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Характеристика!$B$7:$AB$7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AA15" i="4" l="1"/>
  <c r="U13" i="4"/>
  <c r="AA13" i="4" s="1"/>
  <c r="U11" i="4"/>
  <c r="AA11" i="4" s="1"/>
  <c r="AA17" i="4" l="1"/>
  <c r="AA9" i="4"/>
</calcChain>
</file>

<file path=xl/sharedStrings.xml><?xml version="1.0" encoding="utf-8"?>
<sst xmlns="http://schemas.openxmlformats.org/spreadsheetml/2006/main" count="31" uniqueCount="29">
  <si>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</si>
  <si>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</si>
  <si>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</si>
  <si>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</si>
  <si>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</si>
  <si>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</si>
  <si>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</si>
  <si>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</si>
  <si>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</si>
  <si>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</si>
  <si>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</si>
  <si>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</si>
  <si>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</si>
  <si>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</si>
  <si>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</si>
  <si>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</si>
  <si>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</si>
  <si>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</si>
  <si>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 xml:space="preserve">    «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</si>
  <si>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</si>
  <si>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единиц</t>
  </si>
  <si>
    <t>Приложение 1 к постановлению администрации города Твери</t>
  </si>
  <si>
    <t xml:space="preserve">И.о. начальника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С.Н. Федяев
</t>
  </si>
  <si>
    <t>Показатель 4 «Количество прав требования  по платежам в бюджет города Твери, в отношении которых произведена оценка рыночной стоимости»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</si>
  <si>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</si>
  <si>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</si>
  <si>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</si>
  <si>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руб.</t>
  </si>
  <si>
    <t xml:space="preserve"> от «05» сентября 2018 № 1063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</si>
</sst>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3" xfId="0" applyFont="1" applyBorder="1" applyAlignment="1"/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topLeftCell="H1" workbookViewId="0">
      <selection activeCell="Y2" sqref="Y2:AB2"/>
    </sheetView>
  </sheetViews>
  <sheetFormatPr defaultRowHeight="15" x14ac:dyDescent="0.25"/>
  <cols>
    <col min="1" max="1" width="5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63.140625" style="1" customWidth="1"/>
    <col min="20" max="20" width="11.5703125" style="2" customWidth="1"/>
    <col min="21" max="26" width="10" style="5" bestFit="1" customWidth="1"/>
    <col min="27" max="27" width="12.7109375" style="5" customWidth="1"/>
    <col min="28" max="28" width="11.85546875" style="5" customWidth="1"/>
    <col min="29" max="16384" width="9.140625" style="1"/>
  </cols>
  <sheetData>
    <row r="1" spans="1:2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  <c r="U1" s="11"/>
      <c r="V1" s="11"/>
      <c r="W1" s="11"/>
      <c r="X1" s="11" t="s">
        <v>21</v>
      </c>
      <c r="Y1" s="11"/>
      <c r="Z1" s="11"/>
      <c r="AA1" s="11"/>
      <c r="AB1" s="12"/>
    </row>
    <row r="2" spans="1:28" ht="23.2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3"/>
      <c r="V2" s="13"/>
      <c r="W2" s="13"/>
      <c r="X2" s="13"/>
      <c r="Y2" s="29" t="s">
        <v>28</v>
      </c>
      <c r="Z2" s="30"/>
      <c r="AA2" s="30"/>
      <c r="AB2" s="30"/>
    </row>
    <row r="3" spans="1:2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3"/>
      <c r="V3" s="13"/>
      <c r="W3" s="13"/>
      <c r="X3" s="13"/>
      <c r="Y3" s="13"/>
      <c r="Z3" s="13"/>
      <c r="AA3" s="13"/>
      <c r="AB3" s="12"/>
    </row>
    <row r="4" spans="1:28" s="3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3"/>
      <c r="V4" s="13"/>
      <c r="W4" s="13"/>
      <c r="X4" s="13"/>
      <c r="Y4" s="13"/>
      <c r="Z4" s="13"/>
      <c r="AA4" s="13"/>
      <c r="AB4" s="13"/>
    </row>
    <row r="5" spans="1:28" ht="33.75" customHeight="1" x14ac:dyDescent="0.25">
      <c r="A5" s="1" t="s">
        <v>18</v>
      </c>
      <c r="B5" s="32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  <c r="S5" s="35" t="s">
        <v>17</v>
      </c>
      <c r="T5" s="37" t="s">
        <v>1</v>
      </c>
      <c r="U5" s="39" t="s">
        <v>2</v>
      </c>
      <c r="V5" s="40"/>
      <c r="W5" s="40"/>
      <c r="X5" s="40"/>
      <c r="Y5" s="40"/>
      <c r="Z5" s="41"/>
      <c r="AA5" s="42" t="s">
        <v>3</v>
      </c>
      <c r="AB5" s="43"/>
    </row>
    <row r="6" spans="1:28" ht="30" x14ac:dyDescent="0.25">
      <c r="B6" s="44" t="s">
        <v>4</v>
      </c>
      <c r="C6" s="45"/>
      <c r="D6" s="46"/>
      <c r="E6" s="44" t="s">
        <v>5</v>
      </c>
      <c r="F6" s="46"/>
      <c r="G6" s="44" t="s">
        <v>6</v>
      </c>
      <c r="H6" s="46"/>
      <c r="I6" s="44" t="s">
        <v>7</v>
      </c>
      <c r="J6" s="45"/>
      <c r="K6" s="45"/>
      <c r="L6" s="45"/>
      <c r="M6" s="45"/>
      <c r="N6" s="45"/>
      <c r="O6" s="45"/>
      <c r="P6" s="45"/>
      <c r="Q6" s="45"/>
      <c r="R6" s="46"/>
      <c r="S6" s="36"/>
      <c r="T6" s="38"/>
      <c r="U6" s="7" t="s">
        <v>8</v>
      </c>
      <c r="V6" s="7" t="s">
        <v>9</v>
      </c>
      <c r="W6" s="7" t="s">
        <v>10</v>
      </c>
      <c r="X6" s="7" t="s">
        <v>11</v>
      </c>
      <c r="Y6" s="7" t="s">
        <v>12</v>
      </c>
      <c r="Z6" s="7" t="s">
        <v>16</v>
      </c>
      <c r="AA6" s="14" t="s">
        <v>13</v>
      </c>
      <c r="AB6" s="14" t="s">
        <v>14</v>
      </c>
    </row>
    <row r="7" spans="1:28" x14ac:dyDescent="0.25"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5">
        <v>16</v>
      </c>
      <c r="R7" s="15">
        <v>17</v>
      </c>
      <c r="S7" s="15">
        <v>18</v>
      </c>
      <c r="T7" s="7">
        <v>19</v>
      </c>
      <c r="U7" s="28">
        <v>20</v>
      </c>
      <c r="V7" s="28">
        <v>21</v>
      </c>
      <c r="W7" s="28">
        <v>22</v>
      </c>
      <c r="X7" s="28">
        <v>23</v>
      </c>
      <c r="Y7" s="28">
        <v>24</v>
      </c>
      <c r="Z7" s="28">
        <v>25</v>
      </c>
      <c r="AA7" s="28">
        <v>26</v>
      </c>
      <c r="AB7" s="28">
        <v>27</v>
      </c>
    </row>
    <row r="8" spans="1:28" x14ac:dyDescent="0.25">
      <c r="B8" s="33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1:28" ht="60" x14ac:dyDescent="0.25">
      <c r="B9" s="17">
        <v>0</v>
      </c>
      <c r="C9" s="17">
        <v>2</v>
      </c>
      <c r="D9" s="17">
        <v>0</v>
      </c>
      <c r="E9" s="17">
        <v>0</v>
      </c>
      <c r="F9" s="17">
        <v>1</v>
      </c>
      <c r="G9" s="17">
        <v>1</v>
      </c>
      <c r="H9" s="17">
        <v>3</v>
      </c>
      <c r="I9" s="17">
        <v>1</v>
      </c>
      <c r="J9" s="17">
        <v>0</v>
      </c>
      <c r="K9" s="17">
        <v>1</v>
      </c>
      <c r="L9" s="17">
        <v>0</v>
      </c>
      <c r="M9" s="17">
        <v>2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6" t="s">
        <v>19</v>
      </c>
      <c r="T9" s="7" t="s">
        <v>15</v>
      </c>
      <c r="U9" s="8">
        <v>4341</v>
      </c>
      <c r="V9" s="8">
        <v>2451.8000000000002</v>
      </c>
      <c r="W9" s="8">
        <v>1193.8</v>
      </c>
      <c r="X9" s="8">
        <v>1594.4</v>
      </c>
      <c r="Y9" s="8">
        <v>1594.4</v>
      </c>
      <c r="Z9" s="8">
        <v>1594.4</v>
      </c>
      <c r="AA9" s="8">
        <f>SUM(U9:Z9)</f>
        <v>12769.8</v>
      </c>
      <c r="AB9" s="7">
        <v>2020</v>
      </c>
    </row>
    <row r="10" spans="1:28" s="4" customFormat="1" x14ac:dyDescent="0.25">
      <c r="B10" s="50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s="4" customFormat="1" ht="30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5" t="s">
        <v>24</v>
      </c>
      <c r="T11" s="7" t="s">
        <v>20</v>
      </c>
      <c r="U11" s="23">
        <f>144</f>
        <v>144</v>
      </c>
      <c r="V11" s="23">
        <v>476</v>
      </c>
      <c r="W11" s="23">
        <v>331</v>
      </c>
      <c r="X11" s="23">
        <v>205</v>
      </c>
      <c r="Y11" s="23">
        <v>205</v>
      </c>
      <c r="Z11" s="23">
        <v>205</v>
      </c>
      <c r="AA11" s="23">
        <f>SUM(U11:Z11)</f>
        <v>1566</v>
      </c>
      <c r="AB11" s="7">
        <v>2020</v>
      </c>
    </row>
    <row r="12" spans="1:28" s="4" customFormat="1" x14ac:dyDescent="0.25"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9"/>
    </row>
    <row r="13" spans="1:28" s="4" customFormat="1" ht="30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5" t="s">
        <v>25</v>
      </c>
      <c r="T13" s="7" t="s">
        <v>20</v>
      </c>
      <c r="U13" s="23">
        <f>72+343</f>
        <v>415</v>
      </c>
      <c r="V13" s="23">
        <v>7663</v>
      </c>
      <c r="W13" s="23">
        <v>849</v>
      </c>
      <c r="X13" s="23">
        <v>400</v>
      </c>
      <c r="Y13" s="23">
        <v>400</v>
      </c>
      <c r="Z13" s="23">
        <v>400</v>
      </c>
      <c r="AA13" s="23">
        <f>SUM(U13:Z13)</f>
        <v>10127</v>
      </c>
      <c r="AB13" s="7">
        <v>2020</v>
      </c>
    </row>
    <row r="14" spans="1:28" s="4" customFormat="1" x14ac:dyDescent="0.25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/>
    </row>
    <row r="15" spans="1:28" s="4" customFormat="1" ht="30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6" t="s">
        <v>26</v>
      </c>
      <c r="T15" s="7" t="s">
        <v>27</v>
      </c>
      <c r="U15" s="27">
        <v>332.65</v>
      </c>
      <c r="V15" s="27">
        <v>348.28</v>
      </c>
      <c r="W15" s="27">
        <v>267.94</v>
      </c>
      <c r="X15" s="27">
        <v>381.42</v>
      </c>
      <c r="Y15" s="27">
        <v>400.49</v>
      </c>
      <c r="Z15" s="27">
        <v>420.52</v>
      </c>
      <c r="AA15" s="27">
        <f>Z15</f>
        <v>420.52</v>
      </c>
      <c r="AB15" s="7">
        <v>2020</v>
      </c>
    </row>
    <row r="16" spans="1:28" s="4" customFormat="1" x14ac:dyDescent="0.25">
      <c r="B16" s="50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2:28" s="4" customFormat="1" ht="45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6" t="s">
        <v>23</v>
      </c>
      <c r="T17" s="7" t="s">
        <v>20</v>
      </c>
      <c r="U17" s="23">
        <v>0</v>
      </c>
      <c r="V17" s="23">
        <v>0</v>
      </c>
      <c r="W17" s="23">
        <v>0</v>
      </c>
      <c r="X17" s="23">
        <v>10</v>
      </c>
      <c r="Y17" s="23">
        <v>20</v>
      </c>
      <c r="Z17" s="23">
        <v>20</v>
      </c>
      <c r="AA17" s="24">
        <f>U17+V17+W17+X17+Y17+Z17</f>
        <v>50</v>
      </c>
      <c r="AB17" s="7">
        <v>2020</v>
      </c>
    </row>
    <row r="18" spans="2:28" s="4" customFormat="1" ht="48" customHeight="1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18"/>
      <c r="T18" s="16"/>
      <c r="U18" s="19"/>
      <c r="V18" s="19"/>
      <c r="W18" s="19"/>
      <c r="X18" s="19"/>
      <c r="Y18" s="19"/>
      <c r="Z18" s="19"/>
      <c r="AA18" s="21"/>
      <c r="AB18" s="16"/>
    </row>
    <row r="19" spans="2:28" ht="52.5" customHeight="1" x14ac:dyDescent="0.25">
      <c r="B19" s="9"/>
      <c r="C19" s="31" t="s">
        <v>22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22"/>
    </row>
    <row r="20" spans="2:28" ht="66" customHeight="1" x14ac:dyDescent="0.25"/>
  </sheetData>
  <mergeCells count="16">
    <mergeCell ref="Y2:AB2"/>
    <mergeCell ref="C19:AA19"/>
    <mergeCell ref="B5:R5"/>
    <mergeCell ref="S5:S6"/>
    <mergeCell ref="T5:T6"/>
    <mergeCell ref="U5:Z5"/>
    <mergeCell ref="AA5:AB5"/>
    <mergeCell ref="B6:D6"/>
    <mergeCell ref="E6:F6"/>
    <mergeCell ref="G6:H6"/>
    <mergeCell ref="I6:R6"/>
    <mergeCell ref="B12:AB12"/>
    <mergeCell ref="B14:AB14"/>
    <mergeCell ref="B16:AB16"/>
    <mergeCell ref="B10:AB10"/>
    <mergeCell ref="B8:AB8"/>
  </mergeCells>
  <pageMargins left="0.47244094488188981" right="0.51181102362204722" top="0.23622047244094491" bottom="0.19685039370078741" header="0.19685039370078741" footer="0.1574803149606299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2018-08-02T06:00:17Z</cp:lastPrinted>
  <dcterms:created xsi:type="dcterms:W3CDTF">2013-08-19T14:17:06Z</dcterms:created>
  <dcterms:modified xsi:type="dcterms:W3CDTF">2018-09-05T14:43:12Z</dcterms:modified>
</cp:coreProperties>
</file>